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дміністратор\Desktop\74 позачергова зміни (1)\74 позачергова\"/>
    </mc:Choice>
  </mc:AlternateContent>
  <bookViews>
    <workbookView xWindow="0" yWindow="0" windowWidth="28800" windowHeight="11700"/>
  </bookViews>
  <sheets>
    <sheet name=" бюдж комісія" sheetId="2" r:id="rId1"/>
  </sheets>
  <definedNames>
    <definedName name="_xlnm.Print_Titles" localSheetId="0">' бюдж комісія'!$2:$2</definedName>
    <definedName name="_xlnm.Print_Area" localSheetId="0">' бюдж комісія'!$A$1:$J$29</definedName>
  </definedNames>
  <calcPr calcId="162913"/>
</workbook>
</file>

<file path=xl/calcChain.xml><?xml version="1.0" encoding="utf-8"?>
<calcChain xmlns="http://schemas.openxmlformats.org/spreadsheetml/2006/main">
  <c r="E7" i="2" l="1"/>
  <c r="I7" i="2" s="1"/>
  <c r="E8" i="2"/>
  <c r="I8" i="2" s="1"/>
  <c r="E16" i="2"/>
  <c r="I16" i="2" s="1"/>
  <c r="E17" i="2"/>
  <c r="I17" i="2" s="1"/>
  <c r="E19" i="2"/>
  <c r="I19" i="2" s="1"/>
  <c r="E20" i="2" l="1"/>
  <c r="I20" i="2" s="1"/>
  <c r="E18" i="2"/>
  <c r="I18" i="2" s="1"/>
  <c r="E15" i="2"/>
  <c r="E14" i="2"/>
  <c r="E11" i="2"/>
  <c r="I11" i="2" s="1"/>
  <c r="E10" i="2"/>
  <c r="I10" i="2" s="1"/>
  <c r="E13" i="2"/>
  <c r="I13" i="2" s="1"/>
  <c r="E12" i="2"/>
  <c r="I12" i="2" s="1"/>
  <c r="E5" i="2"/>
  <c r="I5" i="2" s="1"/>
</calcChain>
</file>

<file path=xl/sharedStrings.xml><?xml version="1.0" encoding="utf-8"?>
<sst xmlns="http://schemas.openxmlformats.org/spreadsheetml/2006/main" count="77" uniqueCount="71">
  <si>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</si>
  <si>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</si>
  <si>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</si>
  <si>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</si>
  <si>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Листи, дата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</si>
  <si>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</si>
  <si>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</si>
  <si>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</si>
  <si>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 xml:space="preserve">Пропозиції по внесенню змін до бюджету, грн. </t>
  </si>
  <si>
    <t>Зміни в межах кошторисних призначень ( +-)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</si>
  <si>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</si>
  <si>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Зміни за рахунок субвенцій       
</t>
  </si>
  <si>
    <t>Спільне розпорядження голів ОДА та облради від 27.05.2020 р. № 61, лист ДФ ОДА від 01.06.2020 №07-20/168</t>
  </si>
  <si>
    <t>Лист  упр.Культури від 01.06.2020 № 1-16/178</t>
  </si>
  <si>
    <t>Лист упр. Освіти від 03.06.2020 № 01-10/1002</t>
  </si>
  <si>
    <t>( +-)18 300</t>
  </si>
  <si>
    <t xml:space="preserve">( +-)40 000 </t>
  </si>
  <si>
    <t>Лист КНП ЦМЛ від 09.06.2020 № 01-14/777</t>
  </si>
  <si>
    <t>Перерозподіл  коштів із загального фонду на  спеціальний фонд, для придбання комплекту обладнання для  проведення досліджень методом ІФА</t>
  </si>
  <si>
    <t>( +-) 500 000</t>
  </si>
  <si>
    <t>Лист КНП ЦМЛ від 09.06.2020 № 01-14/…</t>
  </si>
  <si>
    <t>Лист Освіти від 09.06.2020 №01-10/1037</t>
  </si>
  <si>
    <t>( +-)928 140</t>
  </si>
  <si>
    <t>Лист Освіти від 09.06.2020 № 01-10/1038</t>
  </si>
  <si>
    <t>( +-)485 256,41</t>
  </si>
  <si>
    <t>Лист виконкому від 09.06.2020 № 01.1-14/1209</t>
  </si>
  <si>
    <t>( +-)75 000</t>
  </si>
  <si>
    <t>Лист фінуправління від 09.06.2020 № 350</t>
  </si>
  <si>
    <t>( +-) 2 000</t>
  </si>
  <si>
    <t>Лист виконкому від 09.06.2020 № 46</t>
  </si>
  <si>
    <t>Перерозподіл коштів з програми  відзначення свят… на програму  юридичного обслуговування міської ради, для забезпечення сплати  судового збору</t>
  </si>
  <si>
    <t>( +-)1 600</t>
  </si>
  <si>
    <t>Лист  Освіти  від 09.06.2020 №01-10/1036</t>
  </si>
  <si>
    <t>( +-) 177 539,20</t>
  </si>
  <si>
    <t>Лист відділу спорту від 10.06.2020 № 02-25/57</t>
  </si>
  <si>
    <t>Пропозиція Олійника Г.М.    10.06.2020</t>
  </si>
  <si>
    <t>( +-) 12 009 872</t>
  </si>
  <si>
    <t>( +-) 149 729</t>
  </si>
  <si>
    <t>Фінуправління   Освіта</t>
  </si>
  <si>
    <t>( +-) 47 200</t>
  </si>
  <si>
    <t>10</t>
  </si>
  <si>
    <r>
      <t xml:space="preserve">Співфінансування з бюджету до  субвенції за рахунок залишку коштів  освітньої субвенції,що утворився  на 01.01.2020, на ремонт та </t>
    </r>
    <r>
      <rPr>
        <b/>
        <sz val="14"/>
        <color theme="1"/>
        <rFont val="Times New Roman"/>
        <family val="1"/>
        <charset val="204"/>
      </rPr>
      <t xml:space="preserve">придбання обладнання для їдалень (харчоблоків) </t>
    </r>
    <r>
      <rPr>
        <sz val="14"/>
        <color theme="1"/>
        <rFont val="Times New Roman"/>
        <family val="1"/>
        <charset val="204"/>
      </rPr>
      <t xml:space="preserve">закладів загальної середньої освіти </t>
    </r>
    <r>
      <rPr>
        <b/>
        <sz val="14"/>
        <color theme="1"/>
        <rFont val="Times New Roman"/>
        <family val="1"/>
        <charset val="204"/>
      </rPr>
      <t xml:space="preserve">за рахунок економії коштів на харчування по ЗОШ </t>
    </r>
  </si>
  <si>
    <r>
      <t xml:space="preserve">Перерозподіл: на співфінансування з міського бюджету на реконструкцію частини будівлі головного корпусу ЦМЛ ( приймальне відділення)  </t>
    </r>
    <r>
      <rPr>
        <b/>
        <u/>
        <sz val="14"/>
        <color theme="1"/>
        <rFont val="Times New Roman"/>
        <family val="1"/>
        <charset val="204"/>
      </rPr>
      <t xml:space="preserve">+ 12 009 872 грн.;   </t>
    </r>
    <r>
      <rPr>
        <b/>
        <sz val="14"/>
        <color theme="1"/>
        <rFont val="Times New Roman"/>
        <family val="1"/>
        <charset val="204"/>
      </rPr>
      <t xml:space="preserve">  </t>
    </r>
    <r>
      <rPr>
        <sz val="14"/>
        <color theme="1"/>
        <rFont val="Times New Roman"/>
        <family val="1"/>
        <charset val="204"/>
      </rPr>
      <t xml:space="preserve">                                       За рахунок зняття лімітів по об’єктах: реконструкція самопливного каналіз.колектора вул.Синяківська- Шевченка -             4 976 385 грн. та реконструкція  перехрестя вул. Шевченка з вул.Носівський шлях - 7 011 720                                                           </t>
    </r>
    <r>
      <rPr>
        <b/>
        <sz val="14"/>
        <color theme="1"/>
        <rFont val="Times New Roman"/>
        <family val="1"/>
        <charset val="204"/>
      </rPr>
      <t>Разом знято -</t>
    </r>
    <r>
      <rPr>
        <b/>
        <u/>
        <sz val="14"/>
        <color theme="1"/>
        <rFont val="Times New Roman"/>
        <family val="1"/>
        <charset val="204"/>
      </rPr>
      <t xml:space="preserve"> 11 988 105 грн.</t>
    </r>
    <r>
      <rPr>
        <u/>
        <sz val="14"/>
        <color theme="1"/>
        <rFont val="Times New Roman"/>
        <family val="1"/>
        <charset val="204"/>
      </rPr>
      <t xml:space="preserve">  та </t>
    </r>
    <r>
      <rPr>
        <sz val="14"/>
        <color theme="1"/>
        <rFont val="Times New Roman"/>
        <family val="1"/>
        <charset val="204"/>
      </rPr>
      <t xml:space="preserve"> </t>
    </r>
    <r>
      <rPr>
        <b/>
        <sz val="14"/>
        <color theme="1"/>
        <rFont val="Times New Roman"/>
        <family val="1"/>
        <charset val="204"/>
      </rPr>
      <t xml:space="preserve">-21 767 грн. - </t>
    </r>
    <r>
      <rPr>
        <sz val="14"/>
        <color theme="1"/>
        <rFont val="Times New Roman"/>
        <family val="1"/>
        <charset val="204"/>
      </rPr>
      <t xml:space="preserve">за рахунок зменшення лімітів  з харчування учнів ЗОШ ( у зв’язку із коронавірусом)   </t>
    </r>
  </si>
  <si>
    <r>
      <t xml:space="preserve">Субвенція з обласного бюджету місцевим бюджетам за рахунок залишку коштів  освітньої субвенції,що утворився  на 01.01.2020, на ремонт та </t>
    </r>
    <r>
      <rPr>
        <b/>
        <sz val="14"/>
        <color theme="1"/>
        <rFont val="Times New Roman"/>
        <family val="1"/>
        <charset val="204"/>
      </rPr>
      <t>придбання обладнання для їдалень (харчоблоків) закладів загальної середньої освіти</t>
    </r>
  </si>
  <si>
    <t xml:space="preserve">Перерозподіл з поточних видатків -  47 200 на: закупівлю аналізатора газів (з урахуванням залишку плану) у рамках заходів по ліквідації коронавірусної інфекціі + 34 200;  нерегулярні перевезення + 13 000; </t>
  </si>
  <si>
    <t>Перерозподіл  цільового призначення від автоперевезень  на виконання робіт з обладнання будівлі блискавозахистом в рамках пожежної програми по КПКВ 4060 ( БК)</t>
  </si>
  <si>
    <t xml:space="preserve">Перерозподіл зекономлених коштів з оздоровлення дітей            ( харчування)- 900 000 на :      оплату засобів захисту + 480 000; меблі в їдальню ЗОШ № 15 + 100 000; ремонт їдальні                ЗОШ № 9 + 320 000;   Знято з позашкілля з озд.дітей - 28 140        (харчування)на термометри, деззасоби + 28 140 </t>
  </si>
  <si>
    <r>
      <t>Перерозподіл</t>
    </r>
    <r>
      <rPr>
        <b/>
        <sz val="14"/>
        <color theme="1"/>
        <rFont val="Times New Roman"/>
        <family val="1"/>
        <charset val="204"/>
      </rPr>
      <t xml:space="preserve"> залишків освітньої субвенції по ІРЦ</t>
    </r>
    <r>
      <rPr>
        <sz val="14"/>
        <color theme="1"/>
        <rFont val="Times New Roman"/>
        <family val="1"/>
        <charset val="204"/>
      </rPr>
      <t>:  із зарплати з нарахуваннями на здійснення заходів, пов’язаних із забезпеченням пожежної безпеки</t>
    </r>
  </si>
  <si>
    <r>
      <t>Перерозподіл:                                  Зняти -</t>
    </r>
    <r>
      <rPr>
        <b/>
        <sz val="14"/>
        <color theme="1"/>
        <rFont val="Times New Roman"/>
        <family val="1"/>
        <charset val="204"/>
      </rPr>
      <t xml:space="preserve"> 215 745,25</t>
    </r>
    <r>
      <rPr>
        <sz val="14"/>
        <color theme="1"/>
        <rFont val="Times New Roman"/>
        <family val="1"/>
        <charset val="204"/>
      </rPr>
      <t xml:space="preserve">  грн.: з КПКВ 5031,КЕКВ 2111-58 259,62; 2120 - 13 156,43; 2240-141 339,20; КПКВ 7520, КЕКВ 2240-зняти 2990 та +1200;                                                     на КПКВ1161, поточні вид.КЕКВ 2210                               +95424; 2240+50915,20; енергоносії 2270+30000; 2272+5000; 2273+20 550; 2274 +3000; 2275 +1500;  </t>
    </r>
  </si>
  <si>
    <t>Перерозподіл коштів на завдання по програмі "Турбота":  із надання матеріальної допомоги -  на допомогу на поховання</t>
  </si>
  <si>
    <t>Перерозподіл коштів з поточних видатків на капітальні(у зв. із подорожчанням цін) для придбання кондиціонера в каб. відділу  адміністрування  місц.под.та зборів</t>
  </si>
  <si>
    <t xml:space="preserve">Передано відділу спорту на КПКВ 5031 , КЕКВ 2110               +30 000; 2120+6 416,05;                 2210  +1 790 </t>
  </si>
  <si>
    <t>(+-)608140</t>
  </si>
  <si>
    <t xml:space="preserve"> оплату засобів захисту + 480 000;меблі в їдальню ЗОШ № 15 + 100 000;на термометри, деззасоби + 28 140 </t>
  </si>
  <si>
    <t xml:space="preserve">(+-) 185256,41                                                                                        (+ -)  300000                                                 </t>
  </si>
  <si>
    <t xml:space="preserve">зах.по забез.пож.безпеки ІРЦ- 185256,41; заклади освіти -300000 </t>
  </si>
  <si>
    <t xml:space="preserve">14. </t>
  </si>
  <si>
    <t xml:space="preserve">Благоустрій міста         </t>
  </si>
  <si>
    <t>Забезпеч.діяльності водопровідно-каналіз.господ.</t>
  </si>
  <si>
    <t>Розробка нормативів питного водопостачання</t>
  </si>
  <si>
    <t>(-)708430            (+)388000</t>
  </si>
  <si>
    <t>Резервний фонд</t>
  </si>
  <si>
    <t>Дотація НТБ</t>
  </si>
  <si>
    <t>Оплата ОРТПЦ (за мовлення)</t>
  </si>
  <si>
    <t>Проп. Ком. з питань соц.- економ.розвитку міста,  підпр.діял., дерегуляції, фінансів та бюджету                       (Мамедов В.Х) 11.06.2020</t>
  </si>
  <si>
    <t>Освіта</t>
  </si>
  <si>
    <t>На боротьбу з грибком ЗОШ №15</t>
  </si>
  <si>
    <t xml:space="preserve">Пропозиції по внесенню змін до бюджету Ніжинської міської об’єднаної територіальної громади на позачергову сесію Ніжинської міської ради VІІ скликання від 12.06.2020 р. </t>
  </si>
  <si>
    <r>
      <t xml:space="preserve">Пропозиції комісії з питань соціально- економічного розвитку міста,  підприємницької діяльності, дерегуляції, фінансів та бюджету                       (Мамедов В.Х)       </t>
    </r>
    <r>
      <rPr>
        <b/>
        <u/>
        <sz val="10"/>
        <color indexed="8"/>
        <rFont val="Times New Roman"/>
        <family val="1"/>
        <charset val="204"/>
      </rPr>
      <t>11.06.2020</t>
    </r>
  </si>
  <si>
    <t>Перерозподіл  з КЕКВ 2274(газ) - 40000 грн. зекономлені кошти у зв’язку із карантином на  КЕКВ 2210 +30000 буд матеріали ; КЕКВ 2220+ 10000 придбання дистанційного термометра, дез.килимків (2 шт.), деззасоби, медикаменти,</t>
  </si>
  <si>
    <t>обслуг.та поточ.рем.вул.освітл. -450000; ліквід стих сміттєзвалищ+49000,монтув.ліній вул.освіт+46000, обслуг.вул.освітл.+48000, видал.дерев+49000,косовиця+49000, рем.конт.майд.+51000, пот.рем.дорож.знаків+49000,придб.річк.піску+49000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</si>
</sst>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2" fillId="2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2" borderId="0" xfId="0" applyFont="1" applyFill="1"/>
    <xf numFmtId="0" fontId="5" fillId="2" borderId="2" xfId="0" applyFont="1" applyFill="1" applyBorder="1" applyAlignment="1">
      <alignment horizontal="center" vertical="center" wrapText="1"/>
    </xf>
    <xf numFmtId="0" fontId="5" fillId="2" borderId="0" xfId="0" applyFont="1" applyFill="1"/>
    <xf numFmtId="0" fontId="6" fillId="2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justify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3" fontId="7" fillId="2" borderId="2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3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3" fontId="5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3" fontId="5" fillId="2" borderId="2" xfId="0" applyNumberFormat="1" applyFont="1" applyFill="1" applyBorder="1" applyAlignment="1">
      <alignment horizontal="center"/>
    </xf>
    <xf numFmtId="0" fontId="6" fillId="2" borderId="2" xfId="0" applyFont="1" applyFill="1" applyBorder="1"/>
    <xf numFmtId="0" fontId="6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justify" vertical="center"/>
    </xf>
    <xf numFmtId="3" fontId="5" fillId="2" borderId="0" xfId="0" applyNumberFormat="1" applyFont="1" applyFill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0" fillId="2" borderId="0" xfId="0" applyFont="1" applyFill="1"/>
    <xf numFmtId="0" fontId="6" fillId="0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/>
    </xf>
    <xf numFmtId="0" fontId="12" fillId="2" borderId="2" xfId="0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left" wrapText="1"/>
    </xf>
    <xf numFmtId="3" fontId="5" fillId="2" borderId="2" xfId="0" applyNumberFormat="1" applyFont="1" applyFill="1" applyBorder="1" applyAlignment="1">
      <alignment vertical="center"/>
    </xf>
    <xf numFmtId="3" fontId="5" fillId="2" borderId="2" xfId="0" applyNumberFormat="1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wrapText="1"/>
    </xf>
    <xf numFmtId="0" fontId="5" fillId="2" borderId="0" xfId="0" applyFont="1" applyFill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view="pageBreakPreview" topLeftCell="A20" zoomScaleSheetLayoutView="100" workbookViewId="0">
      <selection activeCell="K21" sqref="K21"/>
    </sheetView>
  </sheetViews>
  <sheetFormatPr defaultColWidth="8.85546875" defaultRowHeight="18.75" x14ac:dyDescent="0.3"/>
  <cols>
    <col min="1" max="1" width="5.28515625" style="22" customWidth="1"/>
    <col min="2" max="2" width="19.85546875" style="4" customWidth="1"/>
    <col min="3" max="3" width="37.140625" style="32" customWidth="1"/>
    <col min="4" max="4" width="20.28515625" style="4" customWidth="1"/>
    <col min="5" max="5" width="19.28515625" style="4" customWidth="1"/>
    <col min="6" max="6" width="22.28515625" style="4" hidden="1" customWidth="1"/>
    <col min="7" max="7" width="23.42578125" style="4" hidden="1" customWidth="1"/>
    <col min="8" max="8" width="0.28515625" style="4" hidden="1" customWidth="1"/>
    <col min="9" max="9" width="19.42578125" style="4" customWidth="1"/>
    <col min="10" max="10" width="21.42578125" style="4" customWidth="1"/>
    <col min="11" max="11" width="25" style="4" customWidth="1"/>
    <col min="12" max="16384" width="8.85546875" style="4"/>
  </cols>
  <sheetData>
    <row r="1" spans="1:13" ht="44.45" customHeight="1" x14ac:dyDescent="0.3">
      <c r="A1" s="40" t="s">
        <v>67</v>
      </c>
      <c r="B1" s="40"/>
      <c r="C1" s="40"/>
      <c r="D1" s="40"/>
      <c r="E1" s="40"/>
      <c r="F1" s="40"/>
      <c r="G1" s="40"/>
      <c r="H1" s="40"/>
      <c r="I1" s="40"/>
      <c r="J1" s="40"/>
    </row>
    <row r="2" spans="1:13" s="1" customFormat="1" ht="169.9" customHeight="1" x14ac:dyDescent="0.25">
      <c r="A2" s="2" t="s">
        <v>0</v>
      </c>
      <c r="B2" s="2" t="s">
        <v>4</v>
      </c>
      <c r="C2" s="2" t="s">
        <v>3</v>
      </c>
      <c r="D2" s="2" t="s">
        <v>6</v>
      </c>
      <c r="E2" s="2" t="s">
        <v>8</v>
      </c>
      <c r="F2" s="3" t="s">
        <v>5</v>
      </c>
      <c r="G2" s="3" t="s">
        <v>1</v>
      </c>
      <c r="H2" s="3" t="s">
        <v>2</v>
      </c>
      <c r="I2" s="33" t="s">
        <v>68</v>
      </c>
      <c r="J2" s="3" t="s">
        <v>7</v>
      </c>
      <c r="M2" s="1" t="s">
        <v>10</v>
      </c>
    </row>
    <row r="3" spans="1:13" s="28" customFormat="1" ht="13.15" customHeight="1" x14ac:dyDescent="0.25">
      <c r="A3" s="25">
        <v>1</v>
      </c>
      <c r="B3" s="25">
        <v>2</v>
      </c>
      <c r="C3" s="25">
        <v>3</v>
      </c>
      <c r="D3" s="25">
        <v>4</v>
      </c>
      <c r="E3" s="25">
        <v>5</v>
      </c>
      <c r="F3" s="26">
        <v>6</v>
      </c>
      <c r="G3" s="27">
        <v>7</v>
      </c>
      <c r="H3" s="27">
        <v>8</v>
      </c>
      <c r="I3" s="27">
        <v>6</v>
      </c>
      <c r="J3" s="27">
        <v>7</v>
      </c>
    </row>
    <row r="4" spans="1:13" s="6" customFormat="1" ht="20.100000000000001" customHeight="1" x14ac:dyDescent="0.3">
      <c r="A4" s="41" t="s">
        <v>11</v>
      </c>
      <c r="B4" s="42"/>
      <c r="C4" s="42"/>
      <c r="D4" s="42"/>
      <c r="E4" s="42"/>
      <c r="F4" s="42"/>
      <c r="G4" s="42"/>
      <c r="H4" s="42"/>
      <c r="I4" s="42"/>
      <c r="J4" s="43"/>
    </row>
    <row r="5" spans="1:13" s="6" customFormat="1" ht="172.35" customHeight="1" x14ac:dyDescent="0.3">
      <c r="A5" s="7">
        <v>1</v>
      </c>
      <c r="B5" s="8" t="s">
        <v>12</v>
      </c>
      <c r="C5" s="29" t="s">
        <v>43</v>
      </c>
      <c r="D5" s="9">
        <v>1352700</v>
      </c>
      <c r="E5" s="9">
        <f>D5</f>
        <v>1352700</v>
      </c>
      <c r="F5" s="10"/>
      <c r="G5" s="10"/>
      <c r="H5" s="10"/>
      <c r="I5" s="10">
        <f>E5</f>
        <v>1352700</v>
      </c>
      <c r="J5" s="10"/>
    </row>
    <row r="6" spans="1:13" ht="20.45" customHeight="1" x14ac:dyDescent="0.3">
      <c r="A6" s="41" t="s">
        <v>9</v>
      </c>
      <c r="B6" s="42"/>
      <c r="C6" s="42"/>
      <c r="D6" s="42"/>
      <c r="E6" s="42"/>
      <c r="F6" s="42"/>
      <c r="G6" s="42"/>
      <c r="H6" s="42"/>
      <c r="I6" s="42"/>
      <c r="J6" s="43"/>
      <c r="K6" s="11"/>
    </row>
    <row r="7" spans="1:13" ht="187.15" customHeight="1" x14ac:dyDescent="0.3">
      <c r="A7" s="5">
        <v>1</v>
      </c>
      <c r="B7" s="5" t="s">
        <v>38</v>
      </c>
      <c r="C7" s="30" t="s">
        <v>41</v>
      </c>
      <c r="D7" s="9" t="s">
        <v>37</v>
      </c>
      <c r="E7" s="9" t="str">
        <f>D7</f>
        <v>( +-) 149 729</v>
      </c>
      <c r="F7" s="5"/>
      <c r="G7" s="5"/>
      <c r="H7" s="5"/>
      <c r="I7" s="9" t="str">
        <f>E7</f>
        <v>( +-) 149 729</v>
      </c>
      <c r="J7" s="5"/>
      <c r="K7" s="11"/>
    </row>
    <row r="8" spans="1:13" ht="333.2" customHeight="1" x14ac:dyDescent="0.3">
      <c r="A8" s="48">
        <v>2</v>
      </c>
      <c r="B8" s="46" t="s">
        <v>35</v>
      </c>
      <c r="C8" s="44" t="s">
        <v>42</v>
      </c>
      <c r="D8" s="48" t="s">
        <v>36</v>
      </c>
      <c r="E8" s="48" t="str">
        <f>D8</f>
        <v>( +-) 12 009 872</v>
      </c>
      <c r="F8" s="5"/>
      <c r="G8" s="5"/>
      <c r="H8" s="5"/>
      <c r="I8" s="48" t="str">
        <f>E8</f>
        <v>( +-) 12 009 872</v>
      </c>
      <c r="J8" s="48"/>
      <c r="K8" s="11"/>
    </row>
    <row r="9" spans="1:13" ht="82.9" customHeight="1" x14ac:dyDescent="0.3">
      <c r="A9" s="49"/>
      <c r="B9" s="47"/>
      <c r="C9" s="45"/>
      <c r="D9" s="49"/>
      <c r="E9" s="49"/>
      <c r="F9" s="5"/>
      <c r="G9" s="5"/>
      <c r="H9" s="5"/>
      <c r="I9" s="49"/>
      <c r="J9" s="49"/>
      <c r="K9" s="11"/>
    </row>
    <row r="10" spans="1:13" ht="125.45" customHeight="1" x14ac:dyDescent="0.3">
      <c r="A10" s="7">
        <v>3</v>
      </c>
      <c r="B10" s="5" t="s">
        <v>17</v>
      </c>
      <c r="C10" s="30" t="s">
        <v>18</v>
      </c>
      <c r="D10" s="5" t="s">
        <v>19</v>
      </c>
      <c r="E10" s="5" t="str">
        <f>D10</f>
        <v>( +-) 500 000</v>
      </c>
      <c r="F10" s="5"/>
      <c r="G10" s="5"/>
      <c r="H10" s="5"/>
      <c r="I10" s="5" t="str">
        <f>E10</f>
        <v>( +-) 500 000</v>
      </c>
      <c r="J10" s="5"/>
      <c r="K10" s="11"/>
    </row>
    <row r="11" spans="1:13" ht="144" customHeight="1" x14ac:dyDescent="0.3">
      <c r="A11" s="7">
        <v>4</v>
      </c>
      <c r="B11" s="5" t="s">
        <v>20</v>
      </c>
      <c r="C11" s="30" t="s">
        <v>44</v>
      </c>
      <c r="D11" s="5" t="s">
        <v>39</v>
      </c>
      <c r="E11" s="5" t="str">
        <f>D11</f>
        <v>( +-) 47 200</v>
      </c>
      <c r="F11" s="5"/>
      <c r="G11" s="5"/>
      <c r="H11" s="5"/>
      <c r="I11" s="5" t="str">
        <f>E11</f>
        <v>( +-) 47 200</v>
      </c>
      <c r="J11" s="5"/>
      <c r="K11" s="11"/>
    </row>
    <row r="12" spans="1:13" ht="132.6" customHeight="1" x14ac:dyDescent="0.3">
      <c r="A12" s="7">
        <v>5</v>
      </c>
      <c r="B12" s="5" t="s">
        <v>13</v>
      </c>
      <c r="C12" s="30" t="s">
        <v>45</v>
      </c>
      <c r="D12" s="9" t="s">
        <v>15</v>
      </c>
      <c r="E12" s="9" t="str">
        <f>D12</f>
        <v>( +-)18 300</v>
      </c>
      <c r="F12" s="9"/>
      <c r="G12" s="9"/>
      <c r="H12" s="9"/>
      <c r="I12" s="9" t="str">
        <f>E12</f>
        <v>( +-)18 300</v>
      </c>
      <c r="J12" s="5"/>
      <c r="K12" s="11"/>
    </row>
    <row r="13" spans="1:13" ht="145.15" customHeight="1" x14ac:dyDescent="0.3">
      <c r="A13" s="7">
        <v>6</v>
      </c>
      <c r="B13" s="5" t="s">
        <v>14</v>
      </c>
      <c r="C13" s="30" t="s">
        <v>69</v>
      </c>
      <c r="D13" s="9" t="s">
        <v>16</v>
      </c>
      <c r="E13" s="9" t="str">
        <f>D13:D20</f>
        <v xml:space="preserve">( +-)40 000 </v>
      </c>
      <c r="F13" s="9"/>
      <c r="G13" s="9"/>
      <c r="H13" s="9"/>
      <c r="I13" s="9" t="str">
        <f>E13</f>
        <v xml:space="preserve">( +-)40 000 </v>
      </c>
      <c r="J13" s="7"/>
      <c r="K13" s="11"/>
    </row>
    <row r="14" spans="1:13" ht="195.95" customHeight="1" x14ac:dyDescent="0.3">
      <c r="A14" s="7">
        <v>7</v>
      </c>
      <c r="B14" s="5" t="s">
        <v>21</v>
      </c>
      <c r="C14" s="30" t="s">
        <v>46</v>
      </c>
      <c r="D14" s="9" t="s">
        <v>22</v>
      </c>
      <c r="E14" s="9" t="str">
        <f t="shared" ref="E14:E20" si="0">D14</f>
        <v>( +-)928 140</v>
      </c>
      <c r="F14" s="9"/>
      <c r="G14" s="9"/>
      <c r="H14" s="9"/>
      <c r="I14" s="9" t="s">
        <v>52</v>
      </c>
      <c r="J14" s="7" t="s">
        <v>53</v>
      </c>
      <c r="K14" s="11"/>
    </row>
    <row r="15" spans="1:13" ht="124.15" customHeight="1" x14ac:dyDescent="0.3">
      <c r="A15" s="7">
        <v>8</v>
      </c>
      <c r="B15" s="5" t="s">
        <v>23</v>
      </c>
      <c r="C15" s="30" t="s">
        <v>47</v>
      </c>
      <c r="D15" s="12" t="s">
        <v>24</v>
      </c>
      <c r="E15" s="9" t="str">
        <f t="shared" si="0"/>
        <v>( +-)485 256,41</v>
      </c>
      <c r="F15" s="9"/>
      <c r="G15" s="9"/>
      <c r="H15" s="9"/>
      <c r="I15" s="9" t="s">
        <v>54</v>
      </c>
      <c r="J15" s="7" t="s">
        <v>55</v>
      </c>
      <c r="K15" s="11"/>
    </row>
    <row r="16" spans="1:13" ht="223.9" customHeight="1" x14ac:dyDescent="0.3">
      <c r="A16" s="7">
        <v>9</v>
      </c>
      <c r="B16" s="5" t="s">
        <v>32</v>
      </c>
      <c r="C16" s="30" t="s">
        <v>48</v>
      </c>
      <c r="D16" s="13" t="s">
        <v>33</v>
      </c>
      <c r="E16" s="14" t="str">
        <f t="shared" si="0"/>
        <v>( +-) 177 539,20</v>
      </c>
      <c r="F16" s="9"/>
      <c r="G16" s="9"/>
      <c r="H16" s="9"/>
      <c r="I16" s="9" t="str">
        <f>E16</f>
        <v>( +-) 177 539,20</v>
      </c>
      <c r="J16" s="7"/>
      <c r="K16" s="11"/>
    </row>
    <row r="17" spans="1:11" ht="72" customHeight="1" x14ac:dyDescent="0.3">
      <c r="A17" s="15" t="s">
        <v>40</v>
      </c>
      <c r="B17" s="16" t="s">
        <v>34</v>
      </c>
      <c r="C17" s="30" t="s">
        <v>51</v>
      </c>
      <c r="D17" s="14">
        <v>38206.050000000003</v>
      </c>
      <c r="E17" s="14">
        <f t="shared" si="0"/>
        <v>38206.050000000003</v>
      </c>
      <c r="F17" s="9"/>
      <c r="G17" s="9"/>
      <c r="H17" s="9"/>
      <c r="I17" s="9">
        <f>E17</f>
        <v>38206.050000000003</v>
      </c>
      <c r="J17" s="7"/>
      <c r="K17" s="11"/>
    </row>
    <row r="18" spans="1:11" ht="87.6" customHeight="1" x14ac:dyDescent="0.3">
      <c r="A18" s="7">
        <v>11</v>
      </c>
      <c r="B18" s="5" t="s">
        <v>25</v>
      </c>
      <c r="C18" s="30" t="s">
        <v>49</v>
      </c>
      <c r="D18" s="9" t="s">
        <v>26</v>
      </c>
      <c r="E18" s="9" t="str">
        <f t="shared" si="0"/>
        <v>( +-)75 000</v>
      </c>
      <c r="F18" s="9"/>
      <c r="G18" s="9"/>
      <c r="H18" s="9"/>
      <c r="I18" s="9" t="str">
        <f>E18</f>
        <v>( +-)75 000</v>
      </c>
      <c r="J18" s="7"/>
      <c r="K18" s="11"/>
    </row>
    <row r="19" spans="1:11" ht="122.65" customHeight="1" x14ac:dyDescent="0.3">
      <c r="A19" s="7">
        <v>12</v>
      </c>
      <c r="B19" s="5" t="s">
        <v>29</v>
      </c>
      <c r="C19" s="30" t="s">
        <v>30</v>
      </c>
      <c r="D19" s="9" t="s">
        <v>31</v>
      </c>
      <c r="E19" s="9" t="str">
        <f t="shared" si="0"/>
        <v>( +-)1 600</v>
      </c>
      <c r="F19" s="9"/>
      <c r="G19" s="9"/>
      <c r="H19" s="9"/>
      <c r="I19" s="9" t="str">
        <f>E19</f>
        <v>( +-)1 600</v>
      </c>
      <c r="J19" s="7"/>
      <c r="K19" s="11"/>
    </row>
    <row r="20" spans="1:11" ht="105.6" customHeight="1" x14ac:dyDescent="0.3">
      <c r="A20" s="17">
        <v>13</v>
      </c>
      <c r="B20" s="5" t="s">
        <v>27</v>
      </c>
      <c r="C20" s="30" t="s">
        <v>50</v>
      </c>
      <c r="D20" s="18" t="s">
        <v>28</v>
      </c>
      <c r="E20" s="18" t="str">
        <f t="shared" si="0"/>
        <v>( +-) 2 000</v>
      </c>
      <c r="F20" s="18"/>
      <c r="G20" s="18"/>
      <c r="H20" s="18"/>
      <c r="I20" s="18" t="str">
        <f>E20</f>
        <v>( +-) 2 000</v>
      </c>
      <c r="J20" s="19"/>
      <c r="K20" s="11"/>
    </row>
    <row r="21" spans="1:11" ht="243" customHeight="1" x14ac:dyDescent="0.3">
      <c r="A21" s="17" t="s">
        <v>56</v>
      </c>
      <c r="B21" s="33" t="s">
        <v>64</v>
      </c>
      <c r="C21" s="30" t="s">
        <v>57</v>
      </c>
      <c r="D21" s="35"/>
      <c r="E21" s="35"/>
      <c r="F21" s="35"/>
      <c r="G21" s="35"/>
      <c r="H21" s="35"/>
      <c r="I21" s="36" t="s">
        <v>60</v>
      </c>
      <c r="J21" s="34" t="s">
        <v>70</v>
      </c>
      <c r="K21" s="11"/>
    </row>
    <row r="22" spans="1:11" ht="95.25" customHeight="1" x14ac:dyDescent="0.3">
      <c r="A22" s="17">
        <v>15</v>
      </c>
      <c r="B22" s="33" t="s">
        <v>64</v>
      </c>
      <c r="C22" s="30" t="s">
        <v>58</v>
      </c>
      <c r="D22" s="18"/>
      <c r="E22" s="18"/>
      <c r="F22" s="18"/>
      <c r="G22" s="18"/>
      <c r="H22" s="18"/>
      <c r="I22" s="18">
        <v>60000</v>
      </c>
      <c r="J22" s="37" t="s">
        <v>59</v>
      </c>
      <c r="K22" s="11"/>
    </row>
    <row r="23" spans="1:11" ht="90.75" customHeight="1" x14ac:dyDescent="0.3">
      <c r="A23" s="17">
        <v>16</v>
      </c>
      <c r="B23" s="33" t="s">
        <v>64</v>
      </c>
      <c r="C23" s="30" t="s">
        <v>61</v>
      </c>
      <c r="D23" s="18"/>
      <c r="E23" s="18"/>
      <c r="F23" s="18"/>
      <c r="G23" s="18"/>
      <c r="H23" s="18"/>
      <c r="I23" s="18">
        <v>260430</v>
      </c>
      <c r="J23" s="19"/>
      <c r="K23" s="11"/>
    </row>
    <row r="24" spans="1:11" ht="120" customHeight="1" x14ac:dyDescent="0.3">
      <c r="A24" s="17">
        <v>17</v>
      </c>
      <c r="B24" s="33" t="s">
        <v>64</v>
      </c>
      <c r="C24" s="30" t="s">
        <v>61</v>
      </c>
      <c r="D24" s="20"/>
      <c r="E24" s="20"/>
      <c r="F24" s="20"/>
      <c r="G24" s="20"/>
      <c r="H24" s="20"/>
      <c r="I24" s="20">
        <v>-31094</v>
      </c>
      <c r="J24" s="21"/>
    </row>
    <row r="25" spans="1:11" ht="92.25" customHeight="1" x14ac:dyDescent="0.3">
      <c r="A25" s="17">
        <v>18</v>
      </c>
      <c r="B25" s="33" t="s">
        <v>64</v>
      </c>
      <c r="C25" s="38" t="s">
        <v>62</v>
      </c>
      <c r="D25" s="20"/>
      <c r="E25" s="20"/>
      <c r="F25" s="20"/>
      <c r="G25" s="20"/>
      <c r="H25" s="20"/>
      <c r="I25" s="20">
        <v>11094</v>
      </c>
      <c r="J25" s="39" t="s">
        <v>63</v>
      </c>
    </row>
    <row r="26" spans="1:11" ht="92.25" customHeight="1" x14ac:dyDescent="0.3">
      <c r="A26" s="17">
        <v>19</v>
      </c>
      <c r="B26" s="33" t="s">
        <v>64</v>
      </c>
      <c r="C26" s="38" t="s">
        <v>65</v>
      </c>
      <c r="D26" s="20"/>
      <c r="E26" s="20"/>
      <c r="F26" s="20"/>
      <c r="G26" s="20"/>
      <c r="H26" s="20"/>
      <c r="I26" s="20">
        <v>20000</v>
      </c>
      <c r="J26" s="39" t="s">
        <v>66</v>
      </c>
    </row>
    <row r="27" spans="1:11" x14ac:dyDescent="0.3">
      <c r="B27" s="23"/>
      <c r="C27" s="31"/>
      <c r="D27" s="24"/>
      <c r="E27" s="24"/>
      <c r="F27" s="24"/>
      <c r="G27" s="24"/>
      <c r="H27" s="24"/>
      <c r="I27" s="24"/>
    </row>
    <row r="28" spans="1:11" x14ac:dyDescent="0.3">
      <c r="B28" s="23"/>
      <c r="C28" s="31"/>
      <c r="D28" s="24"/>
      <c r="E28" s="24"/>
      <c r="F28" s="24"/>
      <c r="G28" s="24"/>
      <c r="H28" s="24"/>
      <c r="I28" s="24"/>
    </row>
    <row r="29" spans="1:11" x14ac:dyDescent="0.3">
      <c r="B29" s="23"/>
      <c r="C29" s="31"/>
      <c r="D29" s="24"/>
      <c r="E29" s="24"/>
      <c r="F29" s="24"/>
      <c r="G29" s="24"/>
      <c r="H29" s="24"/>
      <c r="I29" s="24"/>
    </row>
    <row r="30" spans="1:11" x14ac:dyDescent="0.3">
      <c r="B30" s="23"/>
      <c r="C30" s="31"/>
      <c r="D30" s="24"/>
      <c r="E30" s="24"/>
      <c r="F30" s="24"/>
      <c r="G30" s="24"/>
      <c r="H30" s="24"/>
      <c r="I30" s="24"/>
    </row>
    <row r="31" spans="1:11" x14ac:dyDescent="0.3">
      <c r="B31" s="23"/>
      <c r="C31" s="31"/>
      <c r="D31" s="24"/>
      <c r="E31" s="24"/>
      <c r="F31" s="24"/>
      <c r="G31" s="24"/>
      <c r="H31" s="24"/>
      <c r="I31" s="24"/>
    </row>
    <row r="32" spans="1:11" x14ac:dyDescent="0.3">
      <c r="B32" s="23"/>
      <c r="C32" s="31"/>
      <c r="D32" s="24"/>
      <c r="E32" s="24"/>
      <c r="F32" s="24"/>
      <c r="G32" s="24"/>
      <c r="H32" s="24"/>
      <c r="I32" s="24"/>
    </row>
  </sheetData>
  <mergeCells count="10">
    <mergeCell ref="A1:J1"/>
    <mergeCell ref="A6:J6"/>
    <mergeCell ref="A4:J4"/>
    <mergeCell ref="C8:C9"/>
    <mergeCell ref="B8:B9"/>
    <mergeCell ref="A8:A9"/>
    <mergeCell ref="D8:D9"/>
    <mergeCell ref="E8:E9"/>
    <mergeCell ref="I8:I9"/>
    <mergeCell ref="J8:J9"/>
  </mergeCells>
  <printOptions horizontalCentered="1"/>
  <pageMargins left="0" right="0" top="0" bottom="0" header="0" footer="0.23622047244094491"/>
  <pageSetup paperSize="9" scale="69" orientation="portrait" r:id="rId1"/>
  <rowBreaks count="1" manualBreakCount="1">
    <brk id="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бюдж комісія</vt:lpstr>
      <vt:lpstr>' бюдж комісія'!Заголовки_для_печати</vt:lpstr>
      <vt:lpstr>' бюдж комісія'!Область_печати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Користувач Windows</cp:lastModifiedBy>
  <cp:lastPrinted>2020-06-11T12:47:56Z</cp:lastPrinted>
  <dcterms:created xsi:type="dcterms:W3CDTF">2018-03-12T13:27:15Z</dcterms:created>
  <dcterms:modified xsi:type="dcterms:W3CDTF">2020-06-19T06:38:20Z</dcterms:modified>
</cp:coreProperties>
</file>